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4\ملف نشر الكتاب 2014\"/>
    </mc:Choice>
  </mc:AlternateContent>
  <bookViews>
    <workbookView xWindow="0" yWindow="0" windowWidth="24000" windowHeight="8835"/>
  </bookViews>
  <sheets>
    <sheet name="جدول 13 -06 Table  " sheetId="1" r:id="rId1"/>
  </sheets>
  <definedNames>
    <definedName name="_xlnm.Print_Area" localSheetId="0">'جدول 13 -06 Table  '!$A$1:$H$25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0" i="1"/>
  <c r="F18" i="1"/>
  <c r="F17" i="1"/>
  <c r="F16" i="1"/>
  <c r="G14" i="1"/>
  <c r="F14" i="1"/>
  <c r="D14" i="1"/>
  <c r="B14" i="1"/>
</calcChain>
</file>

<file path=xl/sharedStrings.xml><?xml version="1.0" encoding="utf-8"?>
<sst xmlns="http://schemas.openxmlformats.org/spreadsheetml/2006/main" count="50" uniqueCount="45">
  <si>
    <t>الخدمات الطبية بالعيادة العامة للبلدية ومركز شرطة دبي الصحي والعاملون بها</t>
  </si>
  <si>
    <t>Medical Services at Public Clinic of Dubai Municipality and Dubai Police Health Center and Its Employees</t>
  </si>
  <si>
    <t>( 2014 - 2012 )</t>
  </si>
  <si>
    <t>جـــدول ( 13 - 06 ) Table</t>
  </si>
  <si>
    <t>البيان</t>
  </si>
  <si>
    <t>Title</t>
  </si>
  <si>
    <t>بلدية دبي
Dubai 
Municipality</t>
  </si>
  <si>
    <t>شرطة دبي
Dubai Police</t>
  </si>
  <si>
    <t>العاملون</t>
  </si>
  <si>
    <t>Employees</t>
  </si>
  <si>
    <t>الأطباء*</t>
  </si>
  <si>
    <t>Physiclans*</t>
  </si>
  <si>
    <t>الصيادلة ومساعديهم</t>
  </si>
  <si>
    <t>Pharmacists and Dispensers</t>
  </si>
  <si>
    <t>الممرضون</t>
  </si>
  <si>
    <t>Nurses</t>
  </si>
  <si>
    <t>الفنيون</t>
  </si>
  <si>
    <t>Technicians</t>
  </si>
  <si>
    <t>آخــرون</t>
  </si>
  <si>
    <t>Others</t>
  </si>
  <si>
    <t>المجموع</t>
  </si>
  <si>
    <t>Total</t>
  </si>
  <si>
    <t>الخدمات الطبية</t>
  </si>
  <si>
    <t>Medical Services</t>
  </si>
  <si>
    <t>فحوص مختبر</t>
  </si>
  <si>
    <t>Laboratory Tests</t>
  </si>
  <si>
    <t>أشعة</t>
  </si>
  <si>
    <t>X-Ray</t>
  </si>
  <si>
    <t xml:space="preserve">تخطيط قلب </t>
  </si>
  <si>
    <t>E.C.G</t>
  </si>
  <si>
    <t>علاج طبيعي</t>
  </si>
  <si>
    <t xml:space="preserve"> -</t>
  </si>
  <si>
    <t>-</t>
  </si>
  <si>
    <t>Physiotherapy</t>
  </si>
  <si>
    <t>فحص عمالة**</t>
  </si>
  <si>
    <t>Labor Examination**</t>
  </si>
  <si>
    <t>المترددون</t>
  </si>
  <si>
    <t>Attendants</t>
  </si>
  <si>
    <t xml:space="preserve"> </t>
  </si>
  <si>
    <t xml:space="preserve">* يشمل أطباء الأسنان </t>
  </si>
  <si>
    <t>*  Including Dentists</t>
  </si>
  <si>
    <t xml:space="preserve">**  يشمل فحص العاملين الجدد (لإماراتيين فقط) من عام 2011 - 2012 (بلدية دبي) ، يشمل فحص العاملين الجدد فقط 
في عام 2013 (شرطة دبي) </t>
  </si>
  <si>
    <t>**  Including Examination of  New Employees (Emirati Only) From Year 2011 - 2012 (Dubai Municipality), Including New Employment
 Only in 2013 (Dubai Police)</t>
  </si>
  <si>
    <t xml:space="preserve">   المصدر :  بلدية دبي
                 القيادة العامة لشرطة دبي</t>
  </si>
  <si>
    <t xml:space="preserve">   Source :   Dubai Municipality
                     Dubai Police General Headquarters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</si>
</sst>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Arial"/>
      <charset val="178"/>
    </font>
    <font>
      <sz val="11"/>
      <name val="WinSoft Pro"/>
      <family val="2"/>
    </font>
    <font>
      <sz val="10"/>
      <name val="WinSoft Pro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1"/>
      <color indexed="10"/>
      <name val="WinSoft Pro"/>
      <family val="2"/>
    </font>
    <font>
      <sz val="14"/>
      <name val="Myriad Pro"/>
      <family val="2"/>
    </font>
    <font>
      <b/>
      <sz val="10"/>
      <name val="WinSoft Pro"/>
      <family val="2"/>
    </font>
    <font>
      <b/>
      <sz val="12"/>
      <name val="GE SS Text Light"/>
      <family val="1"/>
      <charset val="178"/>
    </font>
    <font>
      <b/>
      <sz val="12"/>
      <name val="Myriad Pro"/>
      <family val="2"/>
    </font>
    <font>
      <sz val="10"/>
      <name val="Myriad Pro"/>
      <family val="2"/>
    </font>
    <font>
      <b/>
      <sz val="10"/>
      <name val="Myriad Pro"/>
      <family val="2"/>
    </font>
    <font>
      <sz val="9"/>
      <name val="WinSoft Pro"/>
      <family val="2"/>
    </font>
    <font>
      <sz val="9"/>
      <name val="Arial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 readingOrder="1"/>
    </xf>
    <xf numFmtId="0" fontId="3" fillId="3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 indent="1"/>
    </xf>
    <xf numFmtId="3" fontId="1" fillId="3" borderId="0" xfId="0" applyNumberFormat="1" applyFont="1" applyFill="1" applyBorder="1" applyAlignment="1">
      <alignment horizontal="center" vertical="center"/>
    </xf>
    <xf numFmtId="3" fontId="1" fillId="3" borderId="0" xfId="0" applyNumberFormat="1" applyFont="1" applyFill="1" applyBorder="1" applyAlignment="1">
      <alignment horizontal="left" vertical="center" indent="1"/>
    </xf>
    <xf numFmtId="0" fontId="1" fillId="2" borderId="0" xfId="0" applyFont="1" applyFill="1" applyBorder="1" applyAlignment="1">
      <alignment horizontal="right" vertical="center" indent="1"/>
    </xf>
    <xf numFmtId="3" fontId="1" fillId="2" borderId="0" xfId="0" applyNumberFormat="1" applyFont="1" applyFill="1" applyBorder="1" applyAlignment="1">
      <alignment horizontal="left" vertical="center" indent="1"/>
    </xf>
    <xf numFmtId="0" fontId="3" fillId="2" borderId="6" xfId="0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3" fontId="3" fillId="3" borderId="0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right" vertical="center" indent="1"/>
    </xf>
    <xf numFmtId="3" fontId="1" fillId="3" borderId="7" xfId="0" applyNumberFormat="1" applyFont="1" applyFill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left" vertical="center" indent="1"/>
    </xf>
    <xf numFmtId="3" fontId="1" fillId="2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right" vertical="center" readingOrder="2"/>
    </xf>
    <xf numFmtId="0" fontId="14" fillId="2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4" fillId="2" borderId="0" xfId="0" applyFont="1" applyFill="1" applyBorder="1" applyAlignment="1">
      <alignment horizontal="right" vertical="center" wrapText="1" readingOrder="2"/>
    </xf>
    <xf numFmtId="0" fontId="14" fillId="2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1371600</xdr:colOff>
      <xdr:row>1</xdr:row>
      <xdr:rowOff>104775</xdr:rowOff>
    </xdr:to>
    <xdr:pic>
      <xdr:nvPicPr>
        <xdr:cNvPr id="2" name="Picture 2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629475" y="0"/>
          <a:ext cx="13716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590550</xdr:colOff>
      <xdr:row>0</xdr:row>
      <xdr:rowOff>19050</xdr:rowOff>
    </xdr:from>
    <xdr:to>
      <xdr:col>7</xdr:col>
      <xdr:colOff>1924050</xdr:colOff>
      <xdr:row>1</xdr:row>
      <xdr:rowOff>200025</xdr:rowOff>
    </xdr:to>
    <xdr:pic>
      <xdr:nvPicPr>
        <xdr:cNvPr id="3" name="Picture 3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0" y="19050"/>
          <a:ext cx="1333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rightToLeft="1" tabSelected="1" view="pageBreakPreview" topLeftCell="A16" zoomScaleNormal="75" zoomScaleSheetLayoutView="100" workbookViewId="0">
      <selection activeCell="D33" sqref="D33"/>
    </sheetView>
  </sheetViews>
  <sheetFormatPr defaultRowHeight="17.25"/>
  <cols>
    <col min="1" max="1" width="29" style="1" customWidth="1"/>
    <col min="2" max="7" width="13.28515625" style="1" customWidth="1"/>
    <col min="8" max="8" width="29.42578125" style="2" customWidth="1"/>
    <col min="9" max="9" width="12.7109375" style="1" customWidth="1"/>
    <col min="10" max="10" width="14.7109375" style="1" customWidth="1"/>
    <col min="11" max="17" width="9.140625" style="1"/>
    <col min="18" max="27" width="9.140625" style="3"/>
    <col min="28" max="16384" width="9.140625" style="4"/>
  </cols>
  <sheetData>
    <row r="1" spans="1:27" ht="37.5" customHeight="1"/>
    <row r="2" spans="1:27" s="10" customFormat="1" ht="20.25" customHeight="1">
      <c r="A2" s="5" t="s">
        <v>0</v>
      </c>
      <c r="B2" s="5"/>
      <c r="C2" s="5"/>
      <c r="D2" s="5"/>
      <c r="E2" s="5"/>
      <c r="F2" s="5"/>
      <c r="G2" s="5"/>
      <c r="H2" s="5"/>
      <c r="I2" s="6"/>
      <c r="J2" s="7"/>
      <c r="K2" s="8"/>
      <c r="L2" s="8"/>
      <c r="M2" s="8"/>
      <c r="N2" s="8"/>
      <c r="O2" s="8"/>
      <c r="P2" s="8"/>
      <c r="Q2" s="8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s="11" customFormat="1" ht="20.25" customHeight="1">
      <c r="A3" s="5" t="s">
        <v>1</v>
      </c>
      <c r="B3" s="5"/>
      <c r="C3" s="5"/>
      <c r="D3" s="5"/>
      <c r="E3" s="5"/>
      <c r="F3" s="5"/>
      <c r="G3" s="5"/>
      <c r="H3" s="5"/>
      <c r="I3" s="6"/>
      <c r="J3" s="7"/>
      <c r="K3" s="8"/>
      <c r="L3" s="8"/>
      <c r="M3" s="8"/>
      <c r="N3" s="8"/>
      <c r="O3" s="8"/>
      <c r="P3" s="8"/>
      <c r="Q3" s="8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s="11" customFormat="1" ht="15" customHeight="1">
      <c r="A4" s="5" t="s">
        <v>2</v>
      </c>
      <c r="B4" s="5"/>
      <c r="C4" s="5"/>
      <c r="D4" s="5"/>
      <c r="E4" s="5"/>
      <c r="F4" s="5"/>
      <c r="G4" s="5"/>
      <c r="H4" s="5"/>
      <c r="I4" s="6"/>
      <c r="J4" s="7"/>
      <c r="K4" s="8"/>
      <c r="L4" s="8"/>
      <c r="M4" s="8"/>
      <c r="N4" s="8"/>
      <c r="O4" s="8"/>
      <c r="P4" s="8"/>
      <c r="Q4" s="8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27" s="15" customFormat="1" ht="15.75" customHeight="1">
      <c r="A5" s="12" t="s">
        <v>3</v>
      </c>
      <c r="B5" s="1"/>
      <c r="C5" s="1"/>
      <c r="D5" s="1"/>
      <c r="E5" s="1"/>
      <c r="F5" s="1"/>
      <c r="G5" s="1"/>
      <c r="H5" s="13"/>
      <c r="I5" s="1"/>
      <c r="J5" s="1"/>
      <c r="K5" s="2"/>
      <c r="L5" s="2"/>
      <c r="M5" s="2"/>
      <c r="N5" s="1"/>
      <c r="O5" s="1"/>
      <c r="P5" s="1"/>
      <c r="Q5" s="1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 s="23" customFormat="1" ht="22.5" customHeight="1">
      <c r="A6" s="16" t="s">
        <v>4</v>
      </c>
      <c r="B6" s="17">
        <v>2012</v>
      </c>
      <c r="C6" s="16"/>
      <c r="D6" s="18">
        <v>2013</v>
      </c>
      <c r="E6" s="18"/>
      <c r="F6" s="18">
        <v>2014</v>
      </c>
      <c r="G6" s="18"/>
      <c r="H6" s="19" t="s">
        <v>5</v>
      </c>
      <c r="I6" s="20"/>
      <c r="J6" s="20"/>
      <c r="K6" s="21"/>
      <c r="L6" s="21"/>
      <c r="M6" s="21"/>
      <c r="N6" s="6"/>
      <c r="O6" s="6"/>
      <c r="P6" s="6"/>
      <c r="Q6" s="6"/>
      <c r="R6" s="22"/>
      <c r="S6" s="22"/>
      <c r="T6" s="22"/>
      <c r="U6" s="22"/>
      <c r="V6" s="22"/>
      <c r="W6" s="22"/>
      <c r="X6" s="22"/>
      <c r="Y6" s="22"/>
      <c r="Z6" s="22"/>
      <c r="AA6" s="22"/>
    </row>
    <row r="7" spans="1:27" s="27" customFormat="1" ht="48" customHeight="1">
      <c r="A7" s="16"/>
      <c r="B7" s="24" t="s">
        <v>6</v>
      </c>
      <c r="C7" s="25" t="s">
        <v>7</v>
      </c>
      <c r="D7" s="24" t="s">
        <v>6</v>
      </c>
      <c r="E7" s="25" t="s">
        <v>7</v>
      </c>
      <c r="F7" s="24" t="s">
        <v>6</v>
      </c>
      <c r="G7" s="25" t="s">
        <v>7</v>
      </c>
      <c r="H7" s="26"/>
      <c r="I7" s="20"/>
      <c r="J7" s="20"/>
      <c r="K7" s="21"/>
      <c r="L7" s="21"/>
      <c r="M7" s="21"/>
      <c r="N7" s="6"/>
      <c r="O7" s="6"/>
      <c r="P7" s="6"/>
      <c r="Q7" s="6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 spans="1:27" s="32" customFormat="1" ht="18" customHeight="1">
      <c r="A8" s="8" t="s">
        <v>8</v>
      </c>
      <c r="B8" s="28"/>
      <c r="C8" s="28"/>
      <c r="D8" s="28"/>
      <c r="E8" s="28"/>
      <c r="F8" s="28"/>
      <c r="G8" s="28"/>
      <c r="H8" s="29" t="s">
        <v>9</v>
      </c>
      <c r="I8" s="28"/>
      <c r="J8" s="28"/>
      <c r="K8" s="30"/>
      <c r="L8" s="30"/>
      <c r="M8" s="30"/>
      <c r="N8" s="30"/>
      <c r="O8" s="30"/>
      <c r="P8" s="30"/>
      <c r="Q8" s="30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s="32" customFormat="1" ht="19.5" customHeight="1">
      <c r="A9" s="33" t="s">
        <v>10</v>
      </c>
      <c r="B9" s="34">
        <v>6</v>
      </c>
      <c r="C9" s="34">
        <v>69</v>
      </c>
      <c r="D9" s="34">
        <v>6</v>
      </c>
      <c r="E9" s="34">
        <v>49</v>
      </c>
      <c r="F9" s="34">
        <v>7</v>
      </c>
      <c r="G9" s="34">
        <v>49</v>
      </c>
      <c r="H9" s="35" t="s">
        <v>11</v>
      </c>
      <c r="I9" s="28"/>
      <c r="J9" s="28"/>
      <c r="K9" s="30"/>
      <c r="L9" s="30"/>
      <c r="M9" s="30"/>
      <c r="N9" s="30"/>
      <c r="O9" s="30"/>
      <c r="P9" s="30"/>
      <c r="Q9" s="30"/>
      <c r="R9" s="31"/>
      <c r="S9" s="31"/>
      <c r="T9" s="31"/>
      <c r="U9" s="31"/>
      <c r="V9" s="31"/>
      <c r="W9" s="31"/>
      <c r="X9" s="31"/>
      <c r="Y9" s="31"/>
      <c r="Z9" s="31"/>
      <c r="AA9" s="31"/>
    </row>
    <row r="10" spans="1:27" s="32" customFormat="1" ht="19.5" customHeight="1">
      <c r="A10" s="36" t="s">
        <v>12</v>
      </c>
      <c r="B10" s="28">
        <v>4</v>
      </c>
      <c r="C10" s="28">
        <v>24</v>
      </c>
      <c r="D10" s="28">
        <v>5</v>
      </c>
      <c r="E10" s="28">
        <v>18</v>
      </c>
      <c r="F10" s="28">
        <v>5</v>
      </c>
      <c r="G10" s="28">
        <v>26</v>
      </c>
      <c r="H10" s="37" t="s">
        <v>13</v>
      </c>
      <c r="I10" s="28"/>
      <c r="J10" s="28"/>
      <c r="K10" s="30"/>
      <c r="L10" s="30"/>
      <c r="M10" s="30"/>
      <c r="N10" s="30"/>
      <c r="O10" s="30"/>
      <c r="P10" s="30"/>
      <c r="Q10" s="30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s="32" customFormat="1" ht="19.5" customHeight="1">
      <c r="A11" s="33" t="s">
        <v>14</v>
      </c>
      <c r="B11" s="34">
        <v>7</v>
      </c>
      <c r="C11" s="34">
        <v>164</v>
      </c>
      <c r="D11" s="34">
        <v>8</v>
      </c>
      <c r="E11" s="34">
        <v>159</v>
      </c>
      <c r="F11" s="34">
        <v>10</v>
      </c>
      <c r="G11" s="34">
        <v>161</v>
      </c>
      <c r="H11" s="35" t="s">
        <v>15</v>
      </c>
      <c r="I11" s="28"/>
      <c r="J11" s="28"/>
      <c r="K11" s="30"/>
      <c r="L11" s="30"/>
      <c r="M11" s="30"/>
      <c r="N11" s="30"/>
      <c r="O11" s="30"/>
      <c r="P11" s="30"/>
      <c r="Q11" s="30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s="32" customFormat="1" ht="19.5" customHeight="1">
      <c r="A12" s="36" t="s">
        <v>16</v>
      </c>
      <c r="B12" s="28">
        <v>28</v>
      </c>
      <c r="C12" s="28">
        <v>74</v>
      </c>
      <c r="D12" s="28">
        <v>28</v>
      </c>
      <c r="E12" s="28">
        <v>49</v>
      </c>
      <c r="F12" s="28">
        <v>30</v>
      </c>
      <c r="G12" s="28">
        <v>65</v>
      </c>
      <c r="H12" s="37" t="s">
        <v>17</v>
      </c>
      <c r="I12" s="28"/>
      <c r="J12" s="28"/>
      <c r="K12" s="30"/>
      <c r="L12" s="30"/>
      <c r="M12" s="30"/>
      <c r="N12" s="30"/>
      <c r="O12" s="30"/>
      <c r="P12" s="30"/>
      <c r="Q12" s="30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s="32" customFormat="1" ht="19.5" customHeight="1">
      <c r="A13" s="33" t="s">
        <v>18</v>
      </c>
      <c r="B13" s="34">
        <v>28</v>
      </c>
      <c r="C13" s="34">
        <v>86</v>
      </c>
      <c r="D13" s="34">
        <v>29</v>
      </c>
      <c r="E13" s="34">
        <v>98</v>
      </c>
      <c r="F13" s="34">
        <v>22</v>
      </c>
      <c r="G13" s="34">
        <v>96</v>
      </c>
      <c r="H13" s="35" t="s">
        <v>19</v>
      </c>
      <c r="I13" s="28"/>
      <c r="J13" s="28"/>
      <c r="K13" s="30"/>
      <c r="L13" s="30"/>
      <c r="M13" s="30"/>
      <c r="N13" s="30"/>
      <c r="O13" s="30"/>
      <c r="P13" s="30"/>
      <c r="Q13" s="30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 s="32" customFormat="1" ht="19.5" customHeight="1">
      <c r="A14" s="38" t="s">
        <v>20</v>
      </c>
      <c r="B14" s="39">
        <f>SUM(B9:B13)</f>
        <v>73</v>
      </c>
      <c r="C14" s="39">
        <v>417</v>
      </c>
      <c r="D14" s="39">
        <f>SUM(D9:D13)</f>
        <v>76</v>
      </c>
      <c r="E14" s="39">
        <v>373</v>
      </c>
      <c r="F14" s="39">
        <f>SUM(F9:F13)</f>
        <v>74</v>
      </c>
      <c r="G14" s="39">
        <f>SUM(G9:G13)</f>
        <v>397</v>
      </c>
      <c r="H14" s="40" t="s">
        <v>21</v>
      </c>
      <c r="I14" s="28"/>
      <c r="J14" s="28"/>
      <c r="K14" s="30"/>
      <c r="L14" s="30"/>
      <c r="M14" s="30"/>
      <c r="N14" s="30"/>
      <c r="O14" s="30"/>
      <c r="P14" s="30"/>
      <c r="Q14" s="30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 s="45" customFormat="1" ht="19.5" customHeight="1">
      <c r="A15" s="41" t="s">
        <v>22</v>
      </c>
      <c r="B15" s="42"/>
      <c r="C15" s="42"/>
      <c r="D15" s="42"/>
      <c r="E15" s="42"/>
      <c r="F15" s="42"/>
      <c r="G15" s="42"/>
      <c r="H15" s="43" t="s">
        <v>23</v>
      </c>
      <c r="I15" s="44"/>
      <c r="J15" s="44"/>
      <c r="K15" s="6"/>
      <c r="L15" s="6"/>
      <c r="M15" s="6"/>
      <c r="N15" s="6"/>
      <c r="O15" s="6"/>
      <c r="P15" s="6"/>
      <c r="Q15" s="6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s="32" customFormat="1" ht="18" customHeight="1">
      <c r="A16" s="36" t="s">
        <v>24</v>
      </c>
      <c r="B16" s="28">
        <v>198580</v>
      </c>
      <c r="C16" s="28">
        <v>416632</v>
      </c>
      <c r="D16" s="28">
        <v>265210</v>
      </c>
      <c r="E16" s="28">
        <v>500000</v>
      </c>
      <c r="F16" s="28">
        <f>(23996+25537+29762+26444+25422+29857+33169+45315+44201+38324+43323+48824)</f>
        <v>414174</v>
      </c>
      <c r="G16" s="28">
        <v>312845</v>
      </c>
      <c r="H16" s="37" t="s">
        <v>25</v>
      </c>
      <c r="I16" s="28"/>
      <c r="J16" s="28"/>
      <c r="K16" s="30"/>
      <c r="L16" s="30"/>
      <c r="M16" s="30"/>
      <c r="N16" s="30"/>
      <c r="O16" s="30"/>
      <c r="P16" s="30"/>
      <c r="Q16" s="30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7" s="32" customFormat="1" ht="21.75" customHeight="1">
      <c r="A17" s="33" t="s">
        <v>26</v>
      </c>
      <c r="B17" s="34">
        <v>138812</v>
      </c>
      <c r="C17" s="34">
        <v>26109</v>
      </c>
      <c r="D17" s="34">
        <v>167486</v>
      </c>
      <c r="E17" s="34">
        <v>25153</v>
      </c>
      <c r="F17" s="34">
        <f>(13155+14622+16750+14540+13883+16056+10962+15059+14818+12774+13801+15908)</f>
        <v>172328</v>
      </c>
      <c r="G17" s="28">
        <v>24109</v>
      </c>
      <c r="H17" s="35" t="s">
        <v>27</v>
      </c>
      <c r="I17" s="28"/>
      <c r="J17" s="28"/>
      <c r="K17" s="30"/>
      <c r="L17" s="30"/>
      <c r="M17" s="30"/>
      <c r="N17" s="30"/>
      <c r="O17" s="30"/>
      <c r="P17" s="30"/>
      <c r="Q17" s="30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27" s="32" customFormat="1" ht="21.75" customHeight="1">
      <c r="A18" s="36" t="s">
        <v>28</v>
      </c>
      <c r="B18" s="28">
        <v>1078</v>
      </c>
      <c r="C18" s="28">
        <v>4444</v>
      </c>
      <c r="D18" s="28">
        <v>3299</v>
      </c>
      <c r="E18" s="28">
        <v>5768</v>
      </c>
      <c r="F18" s="28">
        <f>(273+308+395+362+365+365+260+327+348+336+290+330)</f>
        <v>3959</v>
      </c>
      <c r="G18" s="28">
        <v>5495</v>
      </c>
      <c r="H18" s="37" t="s">
        <v>29</v>
      </c>
      <c r="I18" s="28"/>
      <c r="J18" s="28"/>
      <c r="K18" s="30"/>
      <c r="L18" s="30"/>
      <c r="M18" s="30"/>
      <c r="N18" s="30"/>
      <c r="O18" s="30"/>
      <c r="P18" s="30"/>
      <c r="Q18" s="30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s="32" customFormat="1" ht="21.75" customHeight="1">
      <c r="A19" s="33" t="s">
        <v>30</v>
      </c>
      <c r="B19" s="34" t="s">
        <v>31</v>
      </c>
      <c r="C19" s="34">
        <v>17204</v>
      </c>
      <c r="D19" s="34" t="s">
        <v>32</v>
      </c>
      <c r="E19" s="34">
        <v>15587</v>
      </c>
      <c r="F19" s="34" t="s">
        <v>32</v>
      </c>
      <c r="G19" s="28">
        <v>14433</v>
      </c>
      <c r="H19" s="35" t="s">
        <v>33</v>
      </c>
      <c r="I19" s="28"/>
      <c r="J19" s="28"/>
      <c r="K19" s="30"/>
      <c r="L19" s="30"/>
      <c r="M19" s="30"/>
      <c r="N19" s="30"/>
      <c r="O19" s="30"/>
      <c r="P19" s="30"/>
      <c r="Q19" s="30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s="32" customFormat="1" ht="21.75" customHeight="1">
      <c r="A20" s="36" t="s">
        <v>34</v>
      </c>
      <c r="B20" s="28">
        <v>185</v>
      </c>
      <c r="C20" s="28">
        <v>10826</v>
      </c>
      <c r="D20" s="28">
        <v>1020</v>
      </c>
      <c r="E20" s="28">
        <v>2470</v>
      </c>
      <c r="F20" s="28">
        <f>(81+74+80+56+70+116+95+50+133+103+149+114)</f>
        <v>1121</v>
      </c>
      <c r="G20" s="28">
        <v>14102</v>
      </c>
      <c r="H20" s="37" t="s">
        <v>35</v>
      </c>
      <c r="I20" s="28"/>
      <c r="J20" s="28"/>
      <c r="K20" s="30"/>
      <c r="L20" s="30"/>
      <c r="M20" s="30"/>
      <c r="N20" s="30"/>
      <c r="O20" s="30"/>
      <c r="P20" s="30"/>
      <c r="Q20" s="30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1:27" s="32" customFormat="1" ht="21.75" customHeight="1">
      <c r="A21" s="46" t="s">
        <v>36</v>
      </c>
      <c r="B21" s="47">
        <v>17946</v>
      </c>
      <c r="C21" s="47">
        <v>281129</v>
      </c>
      <c r="D21" s="47">
        <v>17030</v>
      </c>
      <c r="E21" s="47">
        <v>288282</v>
      </c>
      <c r="F21" s="47">
        <f>(1353+1297+1556+1905+57+2307+568+1275+1436+1021+1009+1124)</f>
        <v>14908</v>
      </c>
      <c r="G21" s="47">
        <v>286655</v>
      </c>
      <c r="H21" s="48" t="s">
        <v>37</v>
      </c>
      <c r="I21" s="28"/>
      <c r="J21" s="28"/>
      <c r="K21" s="30"/>
      <c r="L21" s="30"/>
      <c r="M21" s="30"/>
      <c r="N21" s="30"/>
      <c r="O21" s="30"/>
      <c r="P21" s="30"/>
      <c r="Q21" s="30"/>
      <c r="R21" s="31"/>
      <c r="S21" s="31"/>
      <c r="T21" s="31"/>
      <c r="U21" s="31"/>
      <c r="V21" s="31"/>
      <c r="W21" s="31"/>
      <c r="X21" s="31"/>
      <c r="Y21" s="31"/>
      <c r="Z21" s="31"/>
      <c r="AA21" s="31"/>
    </row>
    <row r="22" spans="1:27" s="50" customFormat="1" ht="8.25" customHeight="1">
      <c r="A22" s="1"/>
      <c r="B22" s="1"/>
      <c r="C22" s="1"/>
      <c r="D22" s="1"/>
      <c r="E22" s="1"/>
      <c r="F22" s="49"/>
      <c r="G22" s="1" t="s">
        <v>38</v>
      </c>
      <c r="H22" s="2"/>
      <c r="I22" s="1"/>
      <c r="J22" s="1"/>
      <c r="K22" s="1"/>
      <c r="L22" s="1"/>
      <c r="M22" s="1"/>
      <c r="N22" s="1"/>
      <c r="O22" s="1"/>
      <c r="P22" s="1"/>
      <c r="Q22" s="1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1:27" s="54" customFormat="1" ht="13.5" customHeight="1">
      <c r="A23" s="51" t="s">
        <v>39</v>
      </c>
      <c r="B23" s="52"/>
      <c r="C23" s="52"/>
      <c r="D23" s="52"/>
      <c r="E23" s="52"/>
      <c r="F23" s="52"/>
      <c r="G23" s="52"/>
      <c r="H23" s="52" t="s">
        <v>40</v>
      </c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3"/>
      <c r="T23" s="53"/>
      <c r="U23" s="53"/>
      <c r="V23" s="53"/>
      <c r="W23" s="53"/>
      <c r="X23" s="53"/>
      <c r="Y23" s="53"/>
      <c r="Z23" s="53"/>
      <c r="AA23" s="53"/>
    </row>
    <row r="24" spans="1:27" s="58" customFormat="1" ht="23.25" customHeight="1">
      <c r="A24" s="55" t="s">
        <v>41</v>
      </c>
      <c r="B24" s="55"/>
      <c r="C24" s="55"/>
      <c r="D24" s="55"/>
      <c r="E24" s="56" t="s">
        <v>42</v>
      </c>
      <c r="F24" s="56"/>
      <c r="G24" s="56"/>
      <c r="H24" s="56"/>
      <c r="I24" s="52"/>
      <c r="J24" s="52"/>
      <c r="K24" s="52"/>
      <c r="L24" s="52"/>
      <c r="M24" s="52"/>
      <c r="N24" s="52"/>
      <c r="O24" s="52"/>
      <c r="P24" s="52"/>
      <c r="Q24" s="52"/>
      <c r="R24" s="57"/>
      <c r="S24" s="57"/>
      <c r="T24" s="57"/>
      <c r="U24" s="57"/>
      <c r="V24" s="57"/>
      <c r="W24" s="57"/>
      <c r="X24" s="57"/>
      <c r="Y24" s="57"/>
      <c r="Z24" s="57"/>
      <c r="AA24" s="57"/>
    </row>
    <row r="25" spans="1:27" s="58" customFormat="1" ht="27" customHeight="1">
      <c r="A25" s="59" t="s">
        <v>43</v>
      </c>
      <c r="B25" s="59"/>
      <c r="C25" s="59"/>
      <c r="D25" s="52"/>
      <c r="E25" s="56" t="s">
        <v>44</v>
      </c>
      <c r="F25" s="56"/>
      <c r="G25" s="56"/>
      <c r="H25" s="56"/>
      <c r="I25" s="52"/>
      <c r="J25" s="52"/>
      <c r="K25" s="52"/>
      <c r="L25" s="52"/>
      <c r="M25" s="52"/>
      <c r="N25" s="52"/>
      <c r="O25" s="52"/>
      <c r="P25" s="52"/>
      <c r="Q25" s="52"/>
      <c r="R25" s="57"/>
      <c r="S25" s="57"/>
      <c r="T25" s="57"/>
      <c r="U25" s="57"/>
      <c r="V25" s="57"/>
      <c r="W25" s="57"/>
      <c r="X25" s="57"/>
      <c r="Y25" s="57"/>
      <c r="Z25" s="57"/>
      <c r="AA25" s="57"/>
    </row>
    <row r="27" spans="1:27" s="50" customFormat="1">
      <c r="A27" s="1"/>
      <c r="B27" s="1"/>
      <c r="C27" s="1"/>
      <c r="D27" s="1"/>
      <c r="E27" s="1"/>
      <c r="F27" s="1"/>
      <c r="G27" s="1"/>
      <c r="H27" s="2"/>
      <c r="I27" s="1"/>
      <c r="J27" s="1"/>
      <c r="K27" s="1"/>
      <c r="L27" s="1"/>
      <c r="M27" s="1"/>
      <c r="N27" s="1"/>
      <c r="O27" s="1"/>
      <c r="P27" s="1"/>
      <c r="Q27" s="1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:27" s="50" customFormat="1">
      <c r="A28" s="1"/>
      <c r="B28" s="1"/>
      <c r="C28" s="1"/>
      <c r="D28" s="1"/>
      <c r="E28" s="1"/>
      <c r="F28" s="1"/>
      <c r="G28" s="1"/>
      <c r="H28" s="2"/>
      <c r="I28" s="1"/>
      <c r="J28" s="1"/>
      <c r="K28" s="1"/>
      <c r="L28" s="1"/>
      <c r="M28" s="1"/>
      <c r="N28" s="1"/>
      <c r="O28" s="1"/>
      <c r="P28" s="1"/>
      <c r="Q28" s="1"/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 spans="1:27" s="50" customFormat="1">
      <c r="A29" s="1"/>
      <c r="B29" s="1"/>
      <c r="C29" s="1"/>
      <c r="D29" s="1"/>
      <c r="E29" s="1"/>
      <c r="F29" s="1"/>
      <c r="G29" s="1"/>
      <c r="H29" s="2"/>
      <c r="I29" s="1"/>
      <c r="J29" s="1"/>
      <c r="K29" s="1"/>
      <c r="L29" s="1"/>
      <c r="M29" s="1"/>
      <c r="N29" s="1"/>
      <c r="O29" s="1"/>
      <c r="P29" s="1"/>
      <c r="Q29" s="1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pans="1:27" s="50" customFormat="1">
      <c r="A30" s="1"/>
      <c r="B30" s="1"/>
      <c r="C30" s="1"/>
      <c r="D30" s="1"/>
      <c r="E30" s="1"/>
      <c r="F30" s="1"/>
      <c r="G30" s="1"/>
      <c r="H30" s="2"/>
      <c r="I30" s="1"/>
      <c r="J30" s="1"/>
      <c r="K30" s="1"/>
      <c r="L30" s="1"/>
      <c r="M30" s="1"/>
      <c r="N30" s="1"/>
      <c r="O30" s="1"/>
      <c r="P30" s="1"/>
      <c r="Q30" s="1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spans="1:27" s="50" customFormat="1">
      <c r="A31" s="1"/>
      <c r="B31" s="1"/>
      <c r="C31" s="1"/>
      <c r="D31" s="1"/>
      <c r="E31" s="1"/>
      <c r="F31" s="1"/>
      <c r="G31" s="1"/>
      <c r="H31" s="2"/>
      <c r="I31" s="1"/>
      <c r="J31" s="1"/>
      <c r="K31" s="1"/>
      <c r="L31" s="1"/>
      <c r="M31" s="1"/>
      <c r="N31" s="1"/>
      <c r="O31" s="1"/>
      <c r="P31" s="1"/>
      <c r="Q31" s="1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spans="1:27" s="50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 spans="1:27" s="50" customFormat="1">
      <c r="A33" s="1"/>
      <c r="B33" s="1"/>
      <c r="C33" s="1"/>
      <c r="D33" s="1"/>
      <c r="E33" s="1"/>
      <c r="F33" s="1"/>
      <c r="G33" s="1"/>
      <c r="H33" s="2"/>
      <c r="I33" s="1"/>
      <c r="J33" s="1"/>
      <c r="K33" s="1"/>
      <c r="L33" s="1"/>
      <c r="M33" s="1"/>
      <c r="N33" s="1"/>
      <c r="O33" s="1"/>
      <c r="P33" s="1"/>
      <c r="Q33" s="1"/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 spans="1:27" s="50" customFormat="1">
      <c r="A34" s="1"/>
      <c r="B34" s="1"/>
      <c r="C34" s="1"/>
      <c r="D34" s="1"/>
      <c r="E34" s="1"/>
      <c r="F34" s="1"/>
      <c r="G34" s="1"/>
      <c r="H34" s="2"/>
      <c r="I34" s="1"/>
      <c r="J34" s="1"/>
      <c r="K34" s="1"/>
      <c r="L34" s="1"/>
      <c r="M34" s="1"/>
      <c r="N34" s="1"/>
      <c r="O34" s="1"/>
      <c r="P34" s="1"/>
      <c r="Q34" s="1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 spans="1:27" s="50" customFormat="1">
      <c r="A35" s="1"/>
      <c r="B35" s="1"/>
      <c r="C35" s="1"/>
      <c r="D35" s="1"/>
      <c r="E35" s="1"/>
      <c r="F35" s="1"/>
      <c r="G35" s="1"/>
      <c r="H35" s="2"/>
      <c r="I35" s="1"/>
      <c r="J35" s="1"/>
      <c r="K35" s="1"/>
      <c r="L35" s="1"/>
      <c r="M35" s="1"/>
      <c r="N35" s="1"/>
      <c r="O35" s="1"/>
      <c r="P35" s="1"/>
      <c r="Q35" s="1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pans="1:27" s="50" customFormat="1">
      <c r="A36" s="1"/>
      <c r="B36" s="1"/>
      <c r="C36" s="1"/>
      <c r="D36" s="1"/>
      <c r="E36" s="1"/>
      <c r="F36" s="1"/>
      <c r="G36" s="1"/>
      <c r="H36" s="2"/>
      <c r="I36" s="1"/>
      <c r="J36" s="1"/>
      <c r="K36" s="1"/>
      <c r="L36" s="1"/>
      <c r="M36" s="1"/>
      <c r="N36" s="1"/>
      <c r="O36" s="1"/>
      <c r="P36" s="1"/>
      <c r="Q36" s="1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27" s="50" customFormat="1">
      <c r="A37" s="1"/>
      <c r="B37" s="1"/>
      <c r="C37" s="1"/>
      <c r="D37" s="1"/>
      <c r="E37" s="1"/>
      <c r="F37" s="1"/>
      <c r="G37" s="1"/>
      <c r="H37" s="2"/>
      <c r="I37" s="1"/>
      <c r="J37" s="1"/>
      <c r="K37" s="1"/>
      <c r="L37" s="1"/>
      <c r="M37" s="1"/>
      <c r="N37" s="1"/>
      <c r="O37" s="1"/>
      <c r="P37" s="1"/>
      <c r="Q37" s="1"/>
      <c r="R37" s="14"/>
      <c r="S37" s="14"/>
      <c r="T37" s="14"/>
      <c r="U37" s="14"/>
      <c r="V37" s="14"/>
      <c r="W37" s="14"/>
      <c r="X37" s="14"/>
      <c r="Y37" s="14"/>
      <c r="Z37" s="14"/>
      <c r="AA37" s="14"/>
    </row>
    <row r="38" spans="1:27" s="50" customFormat="1">
      <c r="A38" s="1"/>
      <c r="B38" s="1"/>
      <c r="C38" s="1"/>
      <c r="D38" s="1"/>
      <c r="E38" s="1"/>
      <c r="F38" s="1"/>
      <c r="G38" s="1"/>
      <c r="H38" s="2"/>
      <c r="I38" s="1"/>
      <c r="J38" s="1"/>
      <c r="K38" s="1"/>
      <c r="L38" s="1"/>
      <c r="M38" s="1"/>
      <c r="N38" s="1"/>
      <c r="O38" s="1"/>
      <c r="P38" s="1"/>
      <c r="Q38" s="1"/>
      <c r="R38" s="14"/>
      <c r="S38" s="14"/>
      <c r="T38" s="14"/>
      <c r="U38" s="14"/>
      <c r="V38" s="14"/>
      <c r="W38" s="14"/>
      <c r="X38" s="14"/>
      <c r="Y38" s="14"/>
      <c r="Z38" s="14"/>
      <c r="AA38" s="14"/>
    </row>
    <row r="39" spans="1:27" s="60" customFormat="1">
      <c r="A39" s="1"/>
      <c r="B39" s="1"/>
      <c r="C39" s="1"/>
      <c r="D39" s="1"/>
      <c r="E39" s="1"/>
      <c r="F39" s="1"/>
      <c r="G39" s="1"/>
      <c r="H39" s="2"/>
      <c r="I39" s="1"/>
      <c r="J39" s="1"/>
      <c r="K39" s="1"/>
      <c r="L39" s="1"/>
      <c r="M39" s="1"/>
      <c r="N39" s="1"/>
      <c r="O39" s="1"/>
      <c r="P39" s="1"/>
      <c r="Q39" s="1"/>
      <c r="R39" s="14"/>
      <c r="S39" s="14"/>
      <c r="T39" s="14"/>
      <c r="U39" s="14"/>
      <c r="V39" s="14"/>
      <c r="W39" s="14"/>
      <c r="X39" s="14"/>
      <c r="Y39" s="14"/>
      <c r="Z39" s="14"/>
      <c r="AA39" s="14"/>
    </row>
    <row r="40" spans="1:27" s="60" customFormat="1">
      <c r="A40" s="1"/>
      <c r="B40" s="1"/>
      <c r="C40" s="1"/>
      <c r="D40" s="1"/>
      <c r="E40" s="1"/>
      <c r="F40" s="1"/>
      <c r="G40" s="1"/>
      <c r="H40" s="2"/>
      <c r="I40" s="1"/>
      <c r="J40" s="1"/>
      <c r="K40" s="1"/>
      <c r="L40" s="1"/>
      <c r="M40" s="1"/>
      <c r="N40" s="1"/>
      <c r="O40" s="1"/>
      <c r="P40" s="1"/>
      <c r="Q40" s="1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spans="1:27" s="60" customFormat="1">
      <c r="A41" s="1"/>
      <c r="B41" s="1"/>
      <c r="C41" s="1"/>
      <c r="D41" s="1"/>
      <c r="E41" s="1"/>
      <c r="F41" s="1"/>
      <c r="G41" s="1"/>
      <c r="H41" s="2"/>
      <c r="I41" s="1"/>
      <c r="J41" s="1"/>
      <c r="K41" s="1"/>
      <c r="L41" s="1"/>
      <c r="M41" s="1"/>
      <c r="N41" s="1"/>
      <c r="O41" s="1"/>
      <c r="P41" s="1"/>
      <c r="Q41" s="1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spans="1:27" s="60" customFormat="1">
      <c r="A42" s="1"/>
      <c r="B42" s="1"/>
      <c r="C42" s="1"/>
      <c r="D42" s="1"/>
      <c r="E42" s="1"/>
      <c r="F42" s="1"/>
      <c r="G42" s="1"/>
      <c r="H42" s="2"/>
      <c r="I42" s="1"/>
      <c r="J42" s="1"/>
      <c r="K42" s="1"/>
      <c r="L42" s="1"/>
      <c r="M42" s="1"/>
      <c r="N42" s="1"/>
      <c r="O42" s="1"/>
      <c r="P42" s="1"/>
      <c r="Q42" s="1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spans="1:27" s="60" customFormat="1">
      <c r="A43" s="1"/>
      <c r="B43" s="1"/>
      <c r="C43" s="1"/>
      <c r="D43" s="1"/>
      <c r="E43" s="1"/>
      <c r="F43" s="1"/>
      <c r="G43" s="1"/>
      <c r="H43" s="2"/>
      <c r="I43" s="1"/>
      <c r="J43" s="1"/>
      <c r="K43" s="1"/>
      <c r="L43" s="1"/>
      <c r="M43" s="1"/>
      <c r="N43" s="1"/>
      <c r="O43" s="1"/>
      <c r="P43" s="1"/>
      <c r="Q43" s="1"/>
      <c r="R43" s="14"/>
      <c r="S43" s="14"/>
      <c r="T43" s="14"/>
      <c r="U43" s="14"/>
      <c r="V43" s="14"/>
      <c r="W43" s="14"/>
      <c r="X43" s="14"/>
      <c r="Y43" s="14"/>
      <c r="Z43" s="14"/>
      <c r="AA43" s="14"/>
    </row>
    <row r="44" spans="1:27" s="60" customFormat="1">
      <c r="A44" s="1"/>
      <c r="B44" s="1"/>
      <c r="C44" s="1"/>
      <c r="D44" s="1"/>
      <c r="E44" s="1"/>
      <c r="F44" s="1"/>
      <c r="G44" s="1"/>
      <c r="H44" s="2"/>
      <c r="I44" s="1"/>
      <c r="J44" s="1"/>
      <c r="K44" s="1"/>
      <c r="L44" s="1"/>
      <c r="M44" s="1"/>
      <c r="N44" s="1"/>
      <c r="O44" s="1"/>
      <c r="P44" s="1"/>
      <c r="Q44" s="1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spans="1:27" s="60" customFormat="1">
      <c r="A45" s="1"/>
      <c r="B45" s="1"/>
      <c r="C45" s="1"/>
      <c r="D45" s="1"/>
      <c r="E45" s="1"/>
      <c r="F45" s="1"/>
      <c r="G45" s="1"/>
      <c r="H45" s="2"/>
      <c r="I45" s="1"/>
      <c r="J45" s="1"/>
      <c r="K45" s="1"/>
      <c r="L45" s="1"/>
      <c r="M45" s="1"/>
      <c r="N45" s="1"/>
      <c r="O45" s="1"/>
      <c r="P45" s="1"/>
      <c r="Q45" s="1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spans="1:27" s="60" customFormat="1">
      <c r="A46" s="1"/>
      <c r="B46" s="1"/>
      <c r="C46" s="1"/>
      <c r="D46" s="1"/>
      <c r="E46" s="1"/>
      <c r="F46" s="1"/>
      <c r="G46" s="1"/>
      <c r="H46" s="2"/>
      <c r="I46" s="1"/>
      <c r="J46" s="1"/>
      <c r="K46" s="1"/>
      <c r="L46" s="1"/>
      <c r="M46" s="1"/>
      <c r="N46" s="1"/>
      <c r="O46" s="1"/>
      <c r="P46" s="1"/>
      <c r="Q46" s="1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s="60" customFormat="1">
      <c r="A47" s="1"/>
      <c r="B47" s="1"/>
      <c r="C47" s="1"/>
      <c r="D47" s="1"/>
      <c r="E47" s="1"/>
      <c r="F47" s="1"/>
      <c r="G47" s="1"/>
      <c r="H47" s="2"/>
      <c r="I47" s="1"/>
      <c r="J47" s="1"/>
      <c r="K47" s="1"/>
      <c r="L47" s="1"/>
      <c r="M47" s="1"/>
      <c r="N47" s="1"/>
      <c r="O47" s="1"/>
      <c r="P47" s="1"/>
      <c r="Q47" s="1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s="60" customFormat="1">
      <c r="A48" s="1"/>
      <c r="B48" s="1"/>
      <c r="C48" s="1"/>
      <c r="D48" s="1"/>
      <c r="E48" s="1"/>
      <c r="F48" s="1"/>
      <c r="G48" s="1"/>
      <c r="H48" s="2"/>
      <c r="I48" s="1"/>
      <c r="J48" s="1"/>
      <c r="K48" s="1"/>
      <c r="L48" s="1"/>
      <c r="M48" s="1"/>
      <c r="N48" s="1"/>
      <c r="O48" s="1"/>
      <c r="P48" s="1"/>
      <c r="Q48" s="1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1:27" s="60" customFormat="1">
      <c r="A49" s="1"/>
      <c r="B49" s="1"/>
      <c r="C49" s="1"/>
      <c r="D49" s="1"/>
      <c r="E49" s="1"/>
      <c r="F49" s="1"/>
      <c r="G49" s="1"/>
      <c r="H49" s="2"/>
      <c r="I49" s="1"/>
      <c r="J49" s="1"/>
      <c r="K49" s="1"/>
      <c r="L49" s="1"/>
      <c r="M49" s="1"/>
      <c r="N49" s="1"/>
      <c r="O49" s="1"/>
      <c r="P49" s="1"/>
      <c r="Q49" s="1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1:27" s="60" customFormat="1">
      <c r="A50" s="1"/>
      <c r="B50" s="1"/>
      <c r="C50" s="1"/>
      <c r="D50" s="1"/>
      <c r="E50" s="1"/>
      <c r="F50" s="1"/>
      <c r="G50" s="1"/>
      <c r="H50" s="2"/>
      <c r="I50" s="1"/>
      <c r="J50" s="1"/>
      <c r="K50" s="1"/>
      <c r="L50" s="1"/>
      <c r="M50" s="1"/>
      <c r="N50" s="1"/>
      <c r="O50" s="1"/>
      <c r="P50" s="1"/>
      <c r="Q50" s="1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spans="1:27" s="60" customFormat="1">
      <c r="A51" s="1"/>
      <c r="B51" s="1"/>
      <c r="C51" s="1"/>
      <c r="D51" s="1"/>
      <c r="E51" s="1"/>
      <c r="F51" s="1"/>
      <c r="G51" s="1"/>
      <c r="H51" s="2"/>
      <c r="I51" s="1"/>
      <c r="J51" s="1"/>
      <c r="K51" s="1"/>
      <c r="L51" s="1"/>
      <c r="M51" s="1"/>
      <c r="N51" s="1"/>
      <c r="O51" s="1"/>
      <c r="P51" s="1"/>
      <c r="Q51" s="1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spans="1:27" s="60" customFormat="1">
      <c r="A52" s="1"/>
      <c r="B52" s="1"/>
      <c r="C52" s="1"/>
      <c r="D52" s="1"/>
      <c r="E52" s="1"/>
      <c r="F52" s="1"/>
      <c r="G52" s="1"/>
      <c r="H52" s="2"/>
      <c r="I52" s="1"/>
      <c r="J52" s="1"/>
      <c r="K52" s="1"/>
      <c r="L52" s="1"/>
      <c r="M52" s="1"/>
      <c r="N52" s="1"/>
      <c r="O52" s="1"/>
      <c r="P52" s="1"/>
      <c r="Q52" s="1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spans="1:27" s="60" customFormat="1">
      <c r="A53" s="1"/>
      <c r="B53" s="1"/>
      <c r="C53" s="1"/>
      <c r="D53" s="1"/>
      <c r="E53" s="1"/>
      <c r="F53" s="1"/>
      <c r="G53" s="1"/>
      <c r="H53" s="2"/>
      <c r="I53" s="1"/>
      <c r="J53" s="1"/>
      <c r="K53" s="1"/>
      <c r="L53" s="1"/>
      <c r="M53" s="1"/>
      <c r="N53" s="1"/>
      <c r="O53" s="1"/>
      <c r="P53" s="1"/>
      <c r="Q53" s="1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1:27" s="60" customFormat="1">
      <c r="A54" s="1"/>
      <c r="B54" s="1"/>
      <c r="C54" s="1"/>
      <c r="D54" s="1"/>
      <c r="E54" s="1"/>
      <c r="F54" s="1"/>
      <c r="G54" s="1"/>
      <c r="H54" s="2"/>
      <c r="I54" s="1"/>
      <c r="J54" s="1"/>
      <c r="K54" s="1"/>
      <c r="L54" s="1"/>
      <c r="M54" s="1"/>
      <c r="N54" s="1"/>
      <c r="O54" s="1"/>
      <c r="P54" s="1"/>
      <c r="Q54" s="1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1:27" s="60" customFormat="1">
      <c r="A55" s="1"/>
      <c r="B55" s="1"/>
      <c r="C55" s="1"/>
      <c r="D55" s="1"/>
      <c r="E55" s="1"/>
      <c r="F55" s="1"/>
      <c r="G55" s="1"/>
      <c r="H55" s="2"/>
      <c r="I55" s="1"/>
      <c r="J55" s="1"/>
      <c r="K55" s="1"/>
      <c r="L55" s="1"/>
      <c r="M55" s="1"/>
      <c r="N55" s="1"/>
      <c r="O55" s="1"/>
      <c r="P55" s="1"/>
      <c r="Q55" s="1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spans="1:27" s="60" customFormat="1">
      <c r="A56" s="1"/>
      <c r="B56" s="1"/>
      <c r="C56" s="1"/>
      <c r="D56" s="1"/>
      <c r="E56" s="1"/>
      <c r="F56" s="1"/>
      <c r="G56" s="1"/>
      <c r="H56" s="2"/>
      <c r="I56" s="1"/>
      <c r="J56" s="1"/>
      <c r="K56" s="1"/>
      <c r="L56" s="1"/>
      <c r="M56" s="1"/>
      <c r="N56" s="1"/>
      <c r="O56" s="1"/>
      <c r="P56" s="1"/>
      <c r="Q56" s="1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spans="1:27" s="60" customFormat="1">
      <c r="A57" s="1"/>
      <c r="B57" s="1"/>
      <c r="C57" s="1"/>
      <c r="D57" s="1"/>
      <c r="E57" s="1"/>
      <c r="F57" s="1"/>
      <c r="G57" s="1"/>
      <c r="H57" s="2"/>
      <c r="I57" s="1"/>
      <c r="J57" s="1"/>
      <c r="K57" s="1"/>
      <c r="L57" s="1"/>
      <c r="M57" s="1"/>
      <c r="N57" s="1"/>
      <c r="O57" s="1"/>
      <c r="P57" s="1"/>
      <c r="Q57" s="1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spans="1:27" s="60" customFormat="1">
      <c r="A58" s="1"/>
      <c r="B58" s="1"/>
      <c r="C58" s="1"/>
      <c r="D58" s="1"/>
      <c r="E58" s="1"/>
      <c r="F58" s="1"/>
      <c r="G58" s="1"/>
      <c r="H58" s="2"/>
      <c r="I58" s="1"/>
      <c r="J58" s="1"/>
      <c r="K58" s="1"/>
      <c r="L58" s="1"/>
      <c r="M58" s="1"/>
      <c r="N58" s="1"/>
      <c r="O58" s="1"/>
      <c r="P58" s="1"/>
      <c r="Q58" s="1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spans="1:27" s="60" customFormat="1">
      <c r="A59" s="1"/>
      <c r="B59" s="1"/>
      <c r="C59" s="1"/>
      <c r="D59" s="1"/>
      <c r="E59" s="1"/>
      <c r="F59" s="1"/>
      <c r="G59" s="1"/>
      <c r="H59" s="2"/>
      <c r="I59" s="1"/>
      <c r="J59" s="1"/>
      <c r="K59" s="1"/>
      <c r="L59" s="1"/>
      <c r="M59" s="1"/>
      <c r="N59" s="1"/>
      <c r="O59" s="1"/>
      <c r="P59" s="1"/>
      <c r="Q59" s="1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spans="1:27" s="60" customFormat="1">
      <c r="A60" s="1"/>
      <c r="B60" s="1"/>
      <c r="C60" s="1"/>
      <c r="D60" s="1"/>
      <c r="E60" s="1"/>
      <c r="F60" s="1"/>
      <c r="G60" s="1"/>
      <c r="H60" s="2"/>
      <c r="I60" s="1"/>
      <c r="J60" s="1"/>
      <c r="K60" s="1"/>
      <c r="L60" s="1"/>
      <c r="M60" s="1"/>
      <c r="N60" s="1"/>
      <c r="O60" s="1"/>
      <c r="P60" s="1"/>
      <c r="Q60" s="1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spans="1:27" s="60" customFormat="1">
      <c r="A61" s="1"/>
      <c r="B61" s="1"/>
      <c r="C61" s="1"/>
      <c r="D61" s="1"/>
      <c r="E61" s="1"/>
      <c r="F61" s="1"/>
      <c r="G61" s="1"/>
      <c r="H61" s="2"/>
      <c r="I61" s="1"/>
      <c r="J61" s="1"/>
      <c r="K61" s="1"/>
      <c r="L61" s="1"/>
      <c r="M61" s="1"/>
      <c r="N61" s="1"/>
      <c r="O61" s="1"/>
      <c r="P61" s="1"/>
      <c r="Q61" s="1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spans="1:27" s="60" customFormat="1">
      <c r="A62" s="1"/>
      <c r="B62" s="1"/>
      <c r="C62" s="1"/>
      <c r="D62" s="1"/>
      <c r="E62" s="1"/>
      <c r="F62" s="1"/>
      <c r="G62" s="1"/>
      <c r="H62" s="2"/>
      <c r="I62" s="1"/>
      <c r="J62" s="1"/>
      <c r="K62" s="1"/>
      <c r="L62" s="1"/>
      <c r="M62" s="1"/>
      <c r="N62" s="1"/>
      <c r="O62" s="1"/>
      <c r="P62" s="1"/>
      <c r="Q62" s="1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spans="1:27" s="60" customFormat="1">
      <c r="A63" s="1"/>
      <c r="B63" s="1"/>
      <c r="C63" s="1"/>
      <c r="D63" s="1"/>
      <c r="E63" s="1"/>
      <c r="F63" s="1"/>
      <c r="G63" s="1"/>
      <c r="H63" s="2"/>
      <c r="I63" s="1"/>
      <c r="J63" s="1"/>
      <c r="K63" s="1"/>
      <c r="L63" s="1"/>
      <c r="M63" s="1"/>
      <c r="N63" s="1"/>
      <c r="O63" s="1"/>
      <c r="P63" s="1"/>
      <c r="Q63" s="1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1:27" s="60" customFormat="1">
      <c r="A64" s="1"/>
      <c r="B64" s="1"/>
      <c r="C64" s="1"/>
      <c r="D64" s="1"/>
      <c r="E64" s="1"/>
      <c r="F64" s="1"/>
      <c r="G64" s="1"/>
      <c r="H64" s="2"/>
      <c r="I64" s="1"/>
      <c r="J64" s="1"/>
      <c r="K64" s="1"/>
      <c r="L64" s="1"/>
      <c r="M64" s="1"/>
      <c r="N64" s="1"/>
      <c r="O64" s="1"/>
      <c r="P64" s="1"/>
      <c r="Q64" s="1"/>
      <c r="R64" s="14"/>
      <c r="S64" s="14"/>
      <c r="T64" s="14"/>
      <c r="U64" s="14"/>
      <c r="V64" s="14"/>
      <c r="W64" s="14"/>
      <c r="X64" s="14"/>
      <c r="Y64" s="14"/>
      <c r="Z64" s="14"/>
      <c r="AA64" s="14"/>
    </row>
  </sheetData>
  <mergeCells count="12">
    <mergeCell ref="A24:D24"/>
    <mergeCell ref="E24:H24"/>
    <mergeCell ref="A25:C25"/>
    <mergeCell ref="E25:H25"/>
    <mergeCell ref="A2:H2"/>
    <mergeCell ref="A3:H3"/>
    <mergeCell ref="A4:H4"/>
    <mergeCell ref="A6:A7"/>
    <mergeCell ref="B6:C6"/>
    <mergeCell ref="D6:E6"/>
    <mergeCell ref="F6:G6"/>
    <mergeCell ref="H6:H7"/>
  </mergeCells>
  <printOptions horizontalCentered="1"/>
  <pageMargins left="0.25" right="0.25" top="0.5" bottom="0.5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الخدمات الطبية بالعيادة العامة للبلدية ومركز شرطة دبي الصحي والعاملون بها</Title_Ar>
    <Description_Ar xmlns="667bc8ee-7384-4122-9de8-16030d351779" xsi:nil="true"/>
    <BIUrl xmlns="d559c9b0-d25f-41f7-81fc-95dc7d8a504e" xsi:nil="true"/>
    <Publishing_Date xmlns="667bc8ee-7384-4122-9de8-16030d351779">2013-12-31T20:00:00+00:00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3513C909-80C3-4B21-A80A-84C558FA90A4}"/>
</file>

<file path=customXml/itemProps2.xml><?xml version="1.0" encoding="utf-8"?>
<ds:datastoreItem xmlns:ds="http://schemas.openxmlformats.org/officeDocument/2006/customXml" ds:itemID="{4B981BB8-FA26-44B4-8C19-F62721F7335C}"/>
</file>

<file path=customXml/itemProps3.xml><?xml version="1.0" encoding="utf-8"?>
<ds:datastoreItem xmlns:ds="http://schemas.openxmlformats.org/officeDocument/2006/customXml" ds:itemID="{6E84336F-4B13-4445-8627-88EABB916E2D}"/>
</file>

<file path=customXml/itemProps4.xml><?xml version="1.0" encoding="utf-8"?>
<ds:datastoreItem xmlns:ds="http://schemas.openxmlformats.org/officeDocument/2006/customXml" ds:itemID="{D156EF04-2D15-4A03-BCBD-42F3A92F2A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13 -06 Table  </vt:lpstr>
      <vt:lpstr>'جدول 13 -06 Table 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Medical Services at Public Clinic of Dubai Municipality and Dubai Police Health Center and Its Employees</dc:title>
  <dc:creator>Afaf Kamal Mahmood</dc:creator>
  <cp:lastModifiedBy>Afaf Kamal Mahmood</cp:lastModifiedBy>
  <cp:lastPrinted>2017-01-04T08:09:34Z</cp:lastPrinted>
  <dcterms:created xsi:type="dcterms:W3CDTF">2017-01-04T08:08:45Z</dcterms:created>
  <dcterms:modified xsi:type="dcterms:W3CDTF">2017-01-04T08:10:29Z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